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0050" tabRatio="836"/>
  </bookViews>
  <sheets>
    <sheet name="135 МОЛОДЫЕ" sheetId="5" r:id="rId1"/>
    <sheet name="141 МОЛОДЫЕ" sheetId="6" r:id="rId2"/>
    <sheet name="111 ТРУБЫ МОЛОДЫЕ" sheetId="7" r:id="rId3"/>
    <sheet name="111 СТЕРЖНИ МОЛОДЫЕ" sheetId="8" r:id="rId4"/>
  </sheets>
  <definedNames>
    <definedName name="_xlnm._FilterDatabase" localSheetId="3" hidden="1">'111 СТЕРЖНИ МОЛОДЫЕ'!$A$5:$G$15</definedName>
    <definedName name="_xlnm._FilterDatabase" localSheetId="2" hidden="1">'111 ТРУБЫ МОЛОДЫЕ'!$A$5:$G$19</definedName>
    <definedName name="_xlnm._FilterDatabase" localSheetId="0" hidden="1">'135 МОЛОДЫЕ'!$A$5:$G$36</definedName>
    <definedName name="_xlnm._FilterDatabase" localSheetId="1" hidden="1">'141 МОЛОДЫЕ'!$A$5:$G$17</definedName>
  </definedNames>
  <calcPr calcId="145621"/>
</workbook>
</file>

<file path=xl/calcChain.xml><?xml version="1.0" encoding="utf-8"?>
<calcChain xmlns="http://schemas.openxmlformats.org/spreadsheetml/2006/main">
  <c r="F15" i="6" l="1"/>
  <c r="F11" i="6"/>
  <c r="F9" i="6"/>
  <c r="F12" i="6"/>
  <c r="F7" i="6"/>
  <c r="F16" i="6"/>
  <c r="F17" i="6"/>
  <c r="F10" i="6"/>
  <c r="F13" i="6"/>
  <c r="F8" i="6"/>
  <c r="F14" i="6"/>
  <c r="F10" i="7"/>
  <c r="F7" i="7"/>
  <c r="F9" i="7"/>
  <c r="F11" i="7"/>
  <c r="F13" i="7"/>
  <c r="F8" i="7"/>
  <c r="F16" i="7"/>
  <c r="F19" i="7"/>
  <c r="F17" i="7"/>
  <c r="F14" i="7"/>
  <c r="F18" i="7"/>
  <c r="F15" i="7"/>
  <c r="F12" i="7"/>
  <c r="F21" i="5"/>
  <c r="F15" i="5"/>
  <c r="F34" i="5"/>
  <c r="F29" i="5"/>
  <c r="F12" i="5"/>
  <c r="F22" i="5"/>
  <c r="F13" i="5"/>
  <c r="F8" i="5"/>
  <c r="F26" i="5"/>
  <c r="F11" i="5"/>
  <c r="F9" i="5"/>
  <c r="F7" i="5"/>
  <c r="F10" i="5"/>
  <c r="F31" i="5"/>
  <c r="F36" i="5"/>
  <c r="F14" i="5"/>
  <c r="F28" i="5"/>
  <c r="F33" i="5"/>
  <c r="F16" i="5"/>
  <c r="F23" i="5"/>
  <c r="F18" i="5"/>
  <c r="F32" i="5"/>
  <c r="F24" i="5"/>
  <c r="F35" i="5"/>
  <c r="F27" i="5"/>
  <c r="F17" i="5"/>
  <c r="F19" i="5"/>
  <c r="F30" i="5"/>
  <c r="F20" i="5"/>
  <c r="F25" i="5"/>
  <c r="F11" i="8" l="1"/>
  <c r="F12" i="8"/>
  <c r="F15" i="8"/>
  <c r="F16" i="8"/>
  <c r="F10" i="8"/>
  <c r="F8" i="8"/>
  <c r="F7" i="8"/>
  <c r="F9" i="8"/>
  <c r="F14" i="8"/>
  <c r="F13" i="8"/>
</calcChain>
</file>

<file path=xl/sharedStrings.xml><?xml version="1.0" encoding="utf-8"?>
<sst xmlns="http://schemas.openxmlformats.org/spreadsheetml/2006/main" count="168" uniqueCount="103">
  <si>
    <t>СПОСОБ СВАРКИ "МЕХАНИЗИРОВАННАЯ СВАРКА"</t>
  </si>
  <si>
    <t>Место</t>
  </si>
  <si>
    <t>№ регистрации</t>
  </si>
  <si>
    <t>Ф.И.О. сварщика</t>
  </si>
  <si>
    <t>Организация</t>
  </si>
  <si>
    <t>Cумма баллов за теоритический экзамен</t>
  </si>
  <si>
    <t>Итог за подготовку и сварку</t>
  </si>
  <si>
    <t>Общая сумма баллов</t>
  </si>
  <si>
    <t>Гродно Азот, ОАО</t>
  </si>
  <si>
    <t>Крановый завод, ОАО</t>
  </si>
  <si>
    <t>Светлогорскхимволокно, ОАО</t>
  </si>
  <si>
    <t>Белэнергоремналадка, ОАО</t>
  </si>
  <si>
    <t>Минский тракторный завод, ОАО</t>
  </si>
  <si>
    <t>СПОСОБ СВАРКИ "АРГОНОДУГОВАЯ СВАРКА"</t>
  </si>
  <si>
    <t xml:space="preserve">СПОСОБ СВАРКИ "РУЧНАЯ ДУГОВАЯ СВАРКА ТРУБ" </t>
  </si>
  <si>
    <t>Витебский государственный технический колледж, УО</t>
  </si>
  <si>
    <t>Солигорский государственный колледж, УО</t>
  </si>
  <si>
    <t>Могилевский государственный политехнический колледж, УО</t>
  </si>
  <si>
    <t>Апарович Дмитрий Владимирович</t>
  </si>
  <si>
    <t>Артемук Елисей Петрович</t>
  </si>
  <si>
    <t>Брестский государственный колледж строителей, УО</t>
  </si>
  <si>
    <t>Грузд Иван Дмитриевич</t>
  </si>
  <si>
    <t>Гутор Виктор Константинович</t>
  </si>
  <si>
    <t>Бобруйский государственный механико-технологический колледж, ГУО</t>
  </si>
  <si>
    <t>Филиал БНТУ «Минский государственный политехнический колледж»</t>
  </si>
  <si>
    <t>Журавский Алексей Вячеславович</t>
  </si>
  <si>
    <t>Коротыш Дмитрий Александрович</t>
  </si>
  <si>
    <t>Слуцкий государственный колледж, УО</t>
  </si>
  <si>
    <t>Куранцев Владислав Сергеевич</t>
  </si>
  <si>
    <t>Лагушко Дмитрий Владимирович</t>
  </si>
  <si>
    <t>Полоцкий государственный химико-технологический колледж, УО</t>
  </si>
  <si>
    <t>Орешко Владислав Викторович</t>
  </si>
  <si>
    <t>Станкевич Владислав Владимирович</t>
  </si>
  <si>
    <t>Вилейский государственный колледж, УО</t>
  </si>
  <si>
    <t>Татусь Петр Сергеевич</t>
  </si>
  <si>
    <t>Щербик Александр Николаевич</t>
  </si>
  <si>
    <t>Борисовский государственный колледж, УО</t>
  </si>
  <si>
    <t>Комар Владислав Иванович</t>
  </si>
  <si>
    <t>Морозов Дмитрий Владимирович</t>
  </si>
  <si>
    <t>Сабгир Михаил Михайлович</t>
  </si>
  <si>
    <t>Смолевский Валентин Викторович</t>
  </si>
  <si>
    <t>Ступаков Фёдор Викторович</t>
  </si>
  <si>
    <t>РУП «Витебскэнерго» филиал «Новополоцкая ТЭЦ»</t>
  </si>
  <si>
    <t>Масло Федор Алексеевич</t>
  </si>
  <si>
    <t>Таратуткин Антон Витальевич</t>
  </si>
  <si>
    <t xml:space="preserve">СПОСОБ СВАРКИ "РУЧНАЯ ДУГОВАЯ СВАРКА СТЕРЖНЕЙ" </t>
  </si>
  <si>
    <t>РЕЗУЛЬТАТЫ 19-ГО КОНКУРСА СВАРЩИКОВ БЕЛАРУСИ</t>
  </si>
  <si>
    <t>Дзержинский государственный колледж, УО</t>
  </si>
  <si>
    <t>ООО «НПО «Пассат»</t>
  </si>
  <si>
    <t>Филиал "Индустриально-педагогический колледж" УО РИПО</t>
  </si>
  <si>
    <t>Филиал УПП "Нива" - "Завод горно-шахтного оборудования"</t>
  </si>
  <si>
    <t>Березинский аграрно-технический колледж, УО</t>
  </si>
  <si>
    <t>БМЗ – управляющая компания холдинга "БМК", ОАО</t>
  </si>
  <si>
    <t>Акалович Роман Александрович</t>
  </si>
  <si>
    <t>Альховик Ярослав Вячеславович</t>
  </si>
  <si>
    <t>Управляющая компания холдинга «Бобруйскагромаш», ОАО</t>
  </si>
  <si>
    <t>БМЗ – управляющая компания холдинга «БМК», ОАО</t>
  </si>
  <si>
    <t>Боровик Илья Вадимович</t>
  </si>
  <si>
    <t>Филиал БрГТУ Пинский индустриально-педагогический колледж</t>
  </si>
  <si>
    <t>Гурин Давид Андреевич</t>
  </si>
  <si>
    <t>Барановичский государственный колледж строителей, УО</t>
  </si>
  <si>
    <t>Гродненский государственный колледж строительных технологий, УО</t>
  </si>
  <si>
    <t>Дичковский Иван Викторович</t>
  </si>
  <si>
    <t>Дудко Степан Васильевич</t>
  </si>
  <si>
    <t>Дуля Михаил Анатольевич</t>
  </si>
  <si>
    <t>Зорин Даниил Дмитриевич</t>
  </si>
  <si>
    <t>Ивашко Никита Константинович</t>
  </si>
  <si>
    <t>Жодинский государственный колледж, УО</t>
  </si>
  <si>
    <t>Костян Алексей Сергеевич</t>
  </si>
  <si>
    <t>Малышко Артем Николаевич</t>
  </si>
  <si>
    <t>Мясоедов Денис Александрович</t>
  </si>
  <si>
    <t>Олешкевич Денис Андреевич</t>
  </si>
  <si>
    <t>Сидоров Владимир Валентинович</t>
  </si>
  <si>
    <t>Старовойтов Владислав Валерьевич</t>
  </si>
  <si>
    <t>БЕЛАЗ – управляющая компания холдинга БЕЛАЗ-ХОЛДИНГ, ОАО</t>
  </si>
  <si>
    <t>Черняк Антон Николаевич</t>
  </si>
  <si>
    <t>Шалюта Даниил Олегович</t>
  </si>
  <si>
    <t>Шубин Павел Витальевич</t>
  </si>
  <si>
    <t>Минский государственный колледж технологий коммунального хозяйства и транспортного обслуживания, УО</t>
  </si>
  <si>
    <t>НОМИНАЦИЯ "ЛУЧШИЙ МОЛОДОЙ СВАРЩИК – 2023"</t>
  </si>
  <si>
    <t>Долгая Вероника Дмитриевна</t>
  </si>
  <si>
    <t>Межгосударственное образовательное учреждение высшего образования "Белорусско-Российский университет"</t>
  </si>
  <si>
    <t>Мошков Владислав Артурович</t>
  </si>
  <si>
    <t>Высоковский государственный аграрный колледж, УО</t>
  </si>
  <si>
    <t>Сычик Денис Михайлович</t>
  </si>
  <si>
    <t>Ходосевич Игнатий Сергеевич</t>
  </si>
  <si>
    <t>Минский государственный колледж автомобилестроения, УО</t>
  </si>
  <si>
    <t>Ширин Даниил Леонидович</t>
  </si>
  <si>
    <t>Батюк Дмитрий Александрович</t>
  </si>
  <si>
    <t>Пинский государственный колледж строителей, УО</t>
  </si>
  <si>
    <t xml:space="preserve">Иванов Владислав Сергеевич </t>
  </si>
  <si>
    <t>Карташ Никита Сергеевич</t>
  </si>
  <si>
    <t>Лукошко Вадим Андреевич</t>
  </si>
  <si>
    <t>Пирог Виктор Владимирович</t>
  </si>
  <si>
    <t>Рыпич Даниил Сергеевич</t>
  </si>
  <si>
    <t>Жагира Игорь Дмитриевич</t>
  </si>
  <si>
    <t>Корниевич Дмитрий Михайлович</t>
  </si>
  <si>
    <t>Оршанский государственный политехнический колледж, УО</t>
  </si>
  <si>
    <t>Садовникова Елизавета Кирилловна</t>
  </si>
  <si>
    <t>Чайковский Алексей Дмитриевич</t>
  </si>
  <si>
    <t>Барановичский автоагрегатный завод, ОАО</t>
  </si>
  <si>
    <t>Шарипо Николай Арсентьевич</t>
  </si>
  <si>
    <t>Кашперов Никита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</si>
</sst>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/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K5" sqref="K5"/>
    </sheetView>
  </sheetViews>
  <sheetFormatPr defaultRowHeight="15" x14ac:dyDescent="0.25"/>
  <cols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3" t="s">
        <v>46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</row>
    <row r="2" spans="1:13" ht="23.25" x14ac:dyDescent="0.35">
      <c r="A2" s="23" t="s">
        <v>79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</row>
    <row r="3" spans="1:13" ht="23.25" x14ac:dyDescent="0.35">
      <c r="A3" s="23" t="s">
        <v>0</v>
      </c>
      <c r="B3" s="23"/>
      <c r="C3" s="23"/>
      <c r="D3" s="23"/>
      <c r="E3" s="23"/>
      <c r="F3" s="23"/>
      <c r="G3" s="23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42" customHeight="1" x14ac:dyDescent="0.25">
      <c r="A6" s="3">
        <v>1</v>
      </c>
      <c r="B6" s="2"/>
      <c r="C6" s="2"/>
      <c r="D6" s="2"/>
      <c r="E6" s="2"/>
      <c r="F6" s="2"/>
      <c r="G6" s="2"/>
    </row>
    <row r="7" spans="1:13" ht="42" customHeight="1" x14ac:dyDescent="0.3">
      <c r="A7" s="3">
        <v>2</v>
      </c>
      <c r="B7" s="6">
        <v>513</v>
      </c>
      <c r="C7" s="8" t="s">
        <v>28</v>
      </c>
      <c r="D7" s="8" t="s">
        <v>48</v>
      </c>
      <c r="E7" s="10">
        <v>20</v>
      </c>
      <c r="F7" s="11">
        <f t="shared" ref="F7:F36" si="0">G7-E7</f>
        <v>90</v>
      </c>
      <c r="G7" s="10">
        <v>110</v>
      </c>
    </row>
    <row r="8" spans="1:13" ht="38.25" x14ac:dyDescent="0.3">
      <c r="A8" s="3">
        <v>3</v>
      </c>
      <c r="B8" s="6">
        <v>509</v>
      </c>
      <c r="C8" s="8" t="s">
        <v>73</v>
      </c>
      <c r="D8" s="8" t="s">
        <v>50</v>
      </c>
      <c r="E8" s="10">
        <v>20</v>
      </c>
      <c r="F8" s="11">
        <f t="shared" si="0"/>
        <v>86</v>
      </c>
      <c r="G8" s="10">
        <v>106</v>
      </c>
    </row>
    <row r="9" spans="1:13" ht="42.75" customHeight="1" x14ac:dyDescent="0.3">
      <c r="A9" s="3">
        <v>4</v>
      </c>
      <c r="B9" s="6">
        <v>512</v>
      </c>
      <c r="C9" s="8" t="s">
        <v>75</v>
      </c>
      <c r="D9" s="8" t="s">
        <v>48</v>
      </c>
      <c r="E9" s="11">
        <v>17</v>
      </c>
      <c r="F9" s="11">
        <f t="shared" si="0"/>
        <v>78</v>
      </c>
      <c r="G9" s="11">
        <v>95</v>
      </c>
    </row>
    <row r="10" spans="1:13" ht="36" customHeight="1" x14ac:dyDescent="0.3">
      <c r="A10" s="3">
        <v>5</v>
      </c>
      <c r="B10" s="3">
        <v>514</v>
      </c>
      <c r="C10" s="7" t="s">
        <v>25</v>
      </c>
      <c r="D10" s="7" t="s">
        <v>48</v>
      </c>
      <c r="E10" s="5">
        <v>20</v>
      </c>
      <c r="F10" s="5">
        <f t="shared" si="0"/>
        <v>74</v>
      </c>
      <c r="G10" s="5">
        <v>94</v>
      </c>
    </row>
    <row r="11" spans="1:13" ht="38.25" x14ac:dyDescent="0.3">
      <c r="A11" s="3">
        <v>6</v>
      </c>
      <c r="B11" s="3">
        <v>511</v>
      </c>
      <c r="C11" s="7" t="s">
        <v>31</v>
      </c>
      <c r="D11" s="7" t="s">
        <v>55</v>
      </c>
      <c r="E11" s="5">
        <v>13</v>
      </c>
      <c r="F11" s="5">
        <f t="shared" si="0"/>
        <v>73</v>
      </c>
      <c r="G11" s="5">
        <v>86</v>
      </c>
    </row>
    <row r="12" spans="1:13" ht="38.25" x14ac:dyDescent="0.3">
      <c r="A12" s="3">
        <v>7</v>
      </c>
      <c r="B12" s="3">
        <v>506</v>
      </c>
      <c r="C12" s="7" t="s">
        <v>18</v>
      </c>
      <c r="D12" s="7" t="s">
        <v>55</v>
      </c>
      <c r="E12" s="5">
        <v>13</v>
      </c>
      <c r="F12" s="5">
        <f t="shared" si="0"/>
        <v>70</v>
      </c>
      <c r="G12" s="5">
        <v>83</v>
      </c>
    </row>
    <row r="13" spans="1:13" ht="25.5" x14ac:dyDescent="0.3">
      <c r="A13" s="20">
        <v>8</v>
      </c>
      <c r="B13" s="3">
        <v>508</v>
      </c>
      <c r="C13" s="7" t="s">
        <v>53</v>
      </c>
      <c r="D13" s="7" t="s">
        <v>12</v>
      </c>
      <c r="E13" s="4">
        <v>17</v>
      </c>
      <c r="F13" s="5">
        <f t="shared" si="0"/>
        <v>65</v>
      </c>
      <c r="G13" s="4">
        <v>82</v>
      </c>
    </row>
    <row r="14" spans="1:13" ht="38.25" x14ac:dyDescent="0.3">
      <c r="A14" s="21"/>
      <c r="B14" s="3">
        <v>517</v>
      </c>
      <c r="C14" s="7" t="s">
        <v>44</v>
      </c>
      <c r="D14" s="7" t="s">
        <v>74</v>
      </c>
      <c r="E14" s="4">
        <v>18</v>
      </c>
      <c r="F14" s="5">
        <f t="shared" si="0"/>
        <v>64</v>
      </c>
      <c r="G14" s="4">
        <v>82</v>
      </c>
    </row>
    <row r="15" spans="1:13" ht="43.5" customHeight="1" x14ac:dyDescent="0.3">
      <c r="A15" s="3">
        <v>9</v>
      </c>
      <c r="B15" s="3">
        <v>503</v>
      </c>
      <c r="C15" s="7" t="s">
        <v>71</v>
      </c>
      <c r="D15" s="7" t="s">
        <v>61</v>
      </c>
      <c r="E15" s="5">
        <v>10</v>
      </c>
      <c r="F15" s="5">
        <f t="shared" si="0"/>
        <v>70</v>
      </c>
      <c r="G15" s="5">
        <v>80</v>
      </c>
    </row>
    <row r="16" spans="1:13" ht="51" x14ac:dyDescent="0.3">
      <c r="A16" s="20">
        <v>10</v>
      </c>
      <c r="B16" s="3">
        <v>520</v>
      </c>
      <c r="C16" s="7" t="s">
        <v>65</v>
      </c>
      <c r="D16" s="7" t="s">
        <v>23</v>
      </c>
      <c r="E16" s="5">
        <v>14</v>
      </c>
      <c r="F16" s="5">
        <f t="shared" si="0"/>
        <v>63</v>
      </c>
      <c r="G16" s="5">
        <v>77</v>
      </c>
    </row>
    <row r="17" spans="1:7" ht="38.25" x14ac:dyDescent="0.3">
      <c r="A17" s="21"/>
      <c r="B17" s="3">
        <v>527</v>
      </c>
      <c r="C17" s="7" t="s">
        <v>57</v>
      </c>
      <c r="D17" s="7" t="s">
        <v>58</v>
      </c>
      <c r="E17" s="4">
        <v>11</v>
      </c>
      <c r="F17" s="5">
        <f t="shared" si="0"/>
        <v>66</v>
      </c>
      <c r="G17" s="4">
        <v>77</v>
      </c>
    </row>
    <row r="18" spans="1:7" ht="51" x14ac:dyDescent="0.3">
      <c r="A18" s="20">
        <v>11</v>
      </c>
      <c r="B18" s="3">
        <v>522</v>
      </c>
      <c r="C18" s="7" t="s">
        <v>76</v>
      </c>
      <c r="D18" s="7" t="s">
        <v>23</v>
      </c>
      <c r="E18" s="5">
        <v>17</v>
      </c>
      <c r="F18" s="5">
        <f t="shared" si="0"/>
        <v>59</v>
      </c>
      <c r="G18" s="5">
        <v>76</v>
      </c>
    </row>
    <row r="19" spans="1:7" ht="30" customHeight="1" x14ac:dyDescent="0.3">
      <c r="A19" s="22"/>
      <c r="B19" s="3">
        <v>528</v>
      </c>
      <c r="C19" s="7" t="s">
        <v>21</v>
      </c>
      <c r="D19" s="7" t="s">
        <v>9</v>
      </c>
      <c r="E19" s="4">
        <v>15</v>
      </c>
      <c r="F19" s="5">
        <f t="shared" si="0"/>
        <v>61</v>
      </c>
      <c r="G19" s="4">
        <v>76</v>
      </c>
    </row>
    <row r="20" spans="1:7" ht="30" customHeight="1" x14ac:dyDescent="0.3">
      <c r="A20" s="21"/>
      <c r="B20" s="3">
        <v>530</v>
      </c>
      <c r="C20" s="7" t="s">
        <v>62</v>
      </c>
      <c r="D20" s="7" t="s">
        <v>9</v>
      </c>
      <c r="E20" s="5">
        <v>19</v>
      </c>
      <c r="F20" s="5">
        <f t="shared" si="0"/>
        <v>57</v>
      </c>
      <c r="G20" s="5">
        <v>76</v>
      </c>
    </row>
    <row r="21" spans="1:7" ht="40.5" customHeight="1" x14ac:dyDescent="0.3">
      <c r="A21" s="3">
        <v>12</v>
      </c>
      <c r="B21" s="3">
        <v>502</v>
      </c>
      <c r="C21" s="7" t="s">
        <v>22</v>
      </c>
      <c r="D21" s="7" t="s">
        <v>61</v>
      </c>
      <c r="E21" s="5">
        <v>18</v>
      </c>
      <c r="F21" s="5">
        <f t="shared" si="0"/>
        <v>53</v>
      </c>
      <c r="G21" s="4">
        <v>71</v>
      </c>
    </row>
    <row r="22" spans="1:7" ht="38.25" x14ac:dyDescent="0.3">
      <c r="A22" s="20">
        <v>13</v>
      </c>
      <c r="B22" s="3">
        <v>507</v>
      </c>
      <c r="C22" s="7" t="s">
        <v>29</v>
      </c>
      <c r="D22" s="7" t="s">
        <v>55</v>
      </c>
      <c r="E22" s="4">
        <v>13</v>
      </c>
      <c r="F22" s="5">
        <f t="shared" si="0"/>
        <v>57</v>
      </c>
      <c r="G22" s="4">
        <v>70</v>
      </c>
    </row>
    <row r="23" spans="1:7" ht="51" x14ac:dyDescent="0.3">
      <c r="A23" s="21"/>
      <c r="B23" s="3">
        <v>521</v>
      </c>
      <c r="C23" s="7" t="s">
        <v>68</v>
      </c>
      <c r="D23" s="7" t="s">
        <v>23</v>
      </c>
      <c r="E23" s="4">
        <v>17</v>
      </c>
      <c r="F23" s="5">
        <f t="shared" si="0"/>
        <v>53</v>
      </c>
      <c r="G23" s="4">
        <v>70</v>
      </c>
    </row>
    <row r="24" spans="1:7" ht="38.25" x14ac:dyDescent="0.3">
      <c r="A24" s="3">
        <v>14</v>
      </c>
      <c r="B24" s="3">
        <v>524</v>
      </c>
      <c r="C24" s="7" t="s">
        <v>54</v>
      </c>
      <c r="D24" s="7" t="s">
        <v>36</v>
      </c>
      <c r="E24" s="4">
        <v>18</v>
      </c>
      <c r="F24" s="5">
        <f t="shared" si="0"/>
        <v>50</v>
      </c>
      <c r="G24" s="4">
        <v>68</v>
      </c>
    </row>
    <row r="25" spans="1:7" ht="25.5" x14ac:dyDescent="0.3">
      <c r="A25" s="3">
        <v>15</v>
      </c>
      <c r="B25" s="3">
        <v>501</v>
      </c>
      <c r="C25" s="7" t="s">
        <v>26</v>
      </c>
      <c r="D25" s="7" t="s">
        <v>27</v>
      </c>
      <c r="E25" s="4">
        <v>14</v>
      </c>
      <c r="F25" s="5">
        <f t="shared" si="0"/>
        <v>53</v>
      </c>
      <c r="G25" s="4">
        <v>67</v>
      </c>
    </row>
    <row r="26" spans="1:7" ht="51" x14ac:dyDescent="0.3">
      <c r="A26" s="3">
        <v>16</v>
      </c>
      <c r="B26" s="3">
        <v>510</v>
      </c>
      <c r="C26" s="7" t="s">
        <v>101</v>
      </c>
      <c r="D26" s="7" t="s">
        <v>17</v>
      </c>
      <c r="E26" s="5">
        <v>12</v>
      </c>
      <c r="F26" s="5">
        <f t="shared" si="0"/>
        <v>53</v>
      </c>
      <c r="G26" s="5">
        <v>65</v>
      </c>
    </row>
    <row r="27" spans="1:7" ht="38.25" x14ac:dyDescent="0.3">
      <c r="A27" s="3">
        <v>17</v>
      </c>
      <c r="B27" s="3">
        <v>526</v>
      </c>
      <c r="C27" s="7" t="s">
        <v>69</v>
      </c>
      <c r="D27" s="7" t="s">
        <v>58</v>
      </c>
      <c r="E27" s="5">
        <v>16</v>
      </c>
      <c r="F27" s="5">
        <f t="shared" si="0"/>
        <v>48</v>
      </c>
      <c r="G27" s="5">
        <v>64</v>
      </c>
    </row>
    <row r="28" spans="1:7" ht="38.25" x14ac:dyDescent="0.3">
      <c r="A28" s="3">
        <v>18</v>
      </c>
      <c r="B28" s="3">
        <v>518</v>
      </c>
      <c r="C28" s="7" t="s">
        <v>59</v>
      </c>
      <c r="D28" s="7" t="s">
        <v>60</v>
      </c>
      <c r="E28" s="4">
        <v>18</v>
      </c>
      <c r="F28" s="5">
        <f t="shared" si="0"/>
        <v>42</v>
      </c>
      <c r="G28" s="4">
        <v>60</v>
      </c>
    </row>
    <row r="29" spans="1:7" ht="25.5" x14ac:dyDescent="0.3">
      <c r="A29" s="3">
        <v>19</v>
      </c>
      <c r="B29" s="3">
        <v>505</v>
      </c>
      <c r="C29" s="7" t="s">
        <v>35</v>
      </c>
      <c r="D29" s="7" t="s">
        <v>15</v>
      </c>
      <c r="E29" s="5">
        <v>19</v>
      </c>
      <c r="F29" s="5">
        <f t="shared" si="0"/>
        <v>40</v>
      </c>
      <c r="G29" s="5">
        <v>59</v>
      </c>
    </row>
    <row r="30" spans="1:7" ht="24.75" customHeight="1" x14ac:dyDescent="0.3">
      <c r="A30" s="3">
        <v>20</v>
      </c>
      <c r="B30" s="3">
        <v>529</v>
      </c>
      <c r="C30" s="7" t="s">
        <v>64</v>
      </c>
      <c r="D30" s="7" t="s">
        <v>9</v>
      </c>
      <c r="E30" s="5">
        <v>16</v>
      </c>
      <c r="F30" s="5">
        <f t="shared" si="0"/>
        <v>41</v>
      </c>
      <c r="G30" s="5">
        <v>57</v>
      </c>
    </row>
    <row r="31" spans="1:7" ht="25.5" x14ac:dyDescent="0.3">
      <c r="A31" s="3">
        <v>21</v>
      </c>
      <c r="B31" s="3">
        <v>515</v>
      </c>
      <c r="C31" s="7" t="s">
        <v>40</v>
      </c>
      <c r="D31" s="7" t="s">
        <v>51</v>
      </c>
      <c r="E31" s="4">
        <v>13</v>
      </c>
      <c r="F31" s="5">
        <f t="shared" si="0"/>
        <v>43</v>
      </c>
      <c r="G31" s="4">
        <v>56</v>
      </c>
    </row>
    <row r="32" spans="1:7" ht="32.25" customHeight="1" x14ac:dyDescent="0.3">
      <c r="A32" s="3">
        <v>22</v>
      </c>
      <c r="B32" s="3">
        <v>523</v>
      </c>
      <c r="C32" s="7" t="s">
        <v>66</v>
      </c>
      <c r="D32" s="7" t="s">
        <v>67</v>
      </c>
      <c r="E32" s="4">
        <v>12</v>
      </c>
      <c r="F32" s="5">
        <f t="shared" si="0"/>
        <v>43</v>
      </c>
      <c r="G32" s="4">
        <v>55</v>
      </c>
    </row>
    <row r="33" spans="1:7" ht="25.5" x14ac:dyDescent="0.3">
      <c r="A33" s="3">
        <v>23</v>
      </c>
      <c r="B33" s="3">
        <v>519</v>
      </c>
      <c r="C33" s="7" t="s">
        <v>63</v>
      </c>
      <c r="D33" s="7" t="s">
        <v>10</v>
      </c>
      <c r="E33" s="4">
        <v>17</v>
      </c>
      <c r="F33" s="5">
        <f t="shared" si="0"/>
        <v>34</v>
      </c>
      <c r="G33" s="4">
        <v>51</v>
      </c>
    </row>
    <row r="34" spans="1:7" ht="38.25" x14ac:dyDescent="0.3">
      <c r="A34" s="3">
        <v>24</v>
      </c>
      <c r="B34" s="3">
        <v>504</v>
      </c>
      <c r="C34" s="7" t="s">
        <v>72</v>
      </c>
      <c r="D34" s="7" t="s">
        <v>56</v>
      </c>
      <c r="E34" s="4">
        <v>19</v>
      </c>
      <c r="F34" s="5">
        <f t="shared" si="0"/>
        <v>30</v>
      </c>
      <c r="G34" s="4">
        <v>49</v>
      </c>
    </row>
    <row r="35" spans="1:7" ht="63.75" x14ac:dyDescent="0.3">
      <c r="A35" s="3">
        <v>25</v>
      </c>
      <c r="B35" s="3">
        <v>525</v>
      </c>
      <c r="C35" s="7" t="s">
        <v>77</v>
      </c>
      <c r="D35" s="7" t="s">
        <v>78</v>
      </c>
      <c r="E35" s="4">
        <v>8</v>
      </c>
      <c r="F35" s="4">
        <f t="shared" si="0"/>
        <v>35</v>
      </c>
      <c r="G35" s="4">
        <v>43</v>
      </c>
    </row>
    <row r="36" spans="1:7" ht="38.25" x14ac:dyDescent="0.3">
      <c r="A36" s="3">
        <v>26</v>
      </c>
      <c r="B36" s="3">
        <v>516</v>
      </c>
      <c r="C36" s="7" t="s">
        <v>70</v>
      </c>
      <c r="D36" s="7" t="s">
        <v>47</v>
      </c>
      <c r="E36" s="4">
        <v>12</v>
      </c>
      <c r="F36" s="4">
        <f t="shared" si="0"/>
        <v>20</v>
      </c>
      <c r="G36" s="4">
        <v>32</v>
      </c>
    </row>
  </sheetData>
  <sortState ref="A6:G35">
    <sortCondition descending="1" ref="G35"/>
  </sortState>
  <mergeCells count="7">
    <mergeCell ref="A18:A20"/>
    <mergeCell ref="A22:A23"/>
    <mergeCell ref="A1:G1"/>
    <mergeCell ref="A2:G2"/>
    <mergeCell ref="A3:G3"/>
    <mergeCell ref="A13:A14"/>
    <mergeCell ref="A16:A17"/>
  </mergeCells>
  <pageMargins left="0.70866141732283472" right="0.70866141732283472" top="0.74803149606299213" bottom="0.74803149606299213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opLeftCell="A4" zoomScaleNormal="100" zoomScaleSheetLayoutView="100" workbookViewId="0">
      <selection activeCell="I16" sqref="I16"/>
    </sheetView>
  </sheetViews>
  <sheetFormatPr defaultRowHeight="15" x14ac:dyDescent="0.25"/>
  <cols>
    <col min="2" max="2" width="9" customWidth="1"/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3" t="s">
        <v>46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</row>
    <row r="2" spans="1:13" ht="23.25" x14ac:dyDescent="0.35">
      <c r="A2" s="23" t="s">
        <v>79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</row>
    <row r="3" spans="1:13" ht="23.25" x14ac:dyDescent="0.35">
      <c r="A3" s="23" t="s">
        <v>13</v>
      </c>
      <c r="B3" s="23"/>
      <c r="C3" s="23"/>
      <c r="D3" s="23"/>
      <c r="E3" s="23"/>
      <c r="F3" s="23"/>
      <c r="G3" s="23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33" customHeight="1" x14ac:dyDescent="0.25">
      <c r="A6" s="3">
        <v>1</v>
      </c>
      <c r="B6" s="2"/>
      <c r="C6" s="2"/>
      <c r="D6" s="2"/>
      <c r="E6" s="2"/>
      <c r="F6" s="2"/>
      <c r="G6" s="2"/>
    </row>
    <row r="7" spans="1:13" ht="30.75" customHeight="1" x14ac:dyDescent="0.3">
      <c r="A7" s="3">
        <v>2</v>
      </c>
      <c r="B7" s="3">
        <v>606</v>
      </c>
      <c r="C7" s="7" t="s">
        <v>84</v>
      </c>
      <c r="D7" s="7" t="s">
        <v>11</v>
      </c>
      <c r="E7" s="4">
        <v>15</v>
      </c>
      <c r="F7" s="4">
        <f t="shared" ref="F7:F17" si="0">G7-E7</f>
        <v>128</v>
      </c>
      <c r="G7" s="4">
        <v>143</v>
      </c>
    </row>
    <row r="8" spans="1:13" ht="24" customHeight="1" x14ac:dyDescent="0.3">
      <c r="A8" s="3">
        <v>3</v>
      </c>
      <c r="B8" s="3">
        <v>611</v>
      </c>
      <c r="C8" s="7" t="s">
        <v>37</v>
      </c>
      <c r="D8" s="7" t="s">
        <v>8</v>
      </c>
      <c r="E8" s="4">
        <v>18</v>
      </c>
      <c r="F8" s="4">
        <f t="shared" si="0"/>
        <v>104</v>
      </c>
      <c r="G8" s="4">
        <v>122</v>
      </c>
    </row>
    <row r="9" spans="1:13" ht="33" customHeight="1" x14ac:dyDescent="0.3">
      <c r="A9" s="3">
        <v>4</v>
      </c>
      <c r="B9" s="3">
        <v>604</v>
      </c>
      <c r="C9" s="7" t="s">
        <v>28</v>
      </c>
      <c r="D9" s="7" t="s">
        <v>48</v>
      </c>
      <c r="E9" s="4">
        <v>19</v>
      </c>
      <c r="F9" s="4">
        <f t="shared" si="0"/>
        <v>94</v>
      </c>
      <c r="G9" s="4">
        <v>113</v>
      </c>
    </row>
    <row r="10" spans="1:13" ht="40.5" customHeight="1" x14ac:dyDescent="0.3">
      <c r="A10" s="20">
        <v>5</v>
      </c>
      <c r="B10" s="3">
        <v>609</v>
      </c>
      <c r="C10" s="7" t="s">
        <v>34</v>
      </c>
      <c r="D10" s="7" t="s">
        <v>49</v>
      </c>
      <c r="E10" s="4">
        <v>20</v>
      </c>
      <c r="F10" s="4">
        <f t="shared" si="0"/>
        <v>85</v>
      </c>
      <c r="G10" s="4">
        <v>105</v>
      </c>
    </row>
    <row r="11" spans="1:13" ht="37.5" customHeight="1" x14ac:dyDescent="0.3">
      <c r="A11" s="21"/>
      <c r="B11" s="3">
        <v>603</v>
      </c>
      <c r="C11" s="7" t="s">
        <v>87</v>
      </c>
      <c r="D11" s="7" t="s">
        <v>48</v>
      </c>
      <c r="E11" s="4">
        <v>20</v>
      </c>
      <c r="F11" s="4">
        <f t="shared" si="0"/>
        <v>85</v>
      </c>
      <c r="G11" s="4">
        <v>105</v>
      </c>
    </row>
    <row r="12" spans="1:13" ht="28.5" customHeight="1" x14ac:dyDescent="0.3">
      <c r="A12" s="3">
        <v>6</v>
      </c>
      <c r="B12" s="3">
        <v>605</v>
      </c>
      <c r="C12" s="7" t="s">
        <v>25</v>
      </c>
      <c r="D12" s="7" t="s">
        <v>48</v>
      </c>
      <c r="E12" s="4">
        <v>19</v>
      </c>
      <c r="F12" s="4">
        <f t="shared" si="0"/>
        <v>76</v>
      </c>
      <c r="G12" s="4">
        <v>95</v>
      </c>
    </row>
    <row r="13" spans="1:13" ht="38.25" x14ac:dyDescent="0.3">
      <c r="A13" s="20">
        <v>7</v>
      </c>
      <c r="B13" s="3">
        <v>610</v>
      </c>
      <c r="C13" s="7" t="s">
        <v>82</v>
      </c>
      <c r="D13" s="7" t="s">
        <v>83</v>
      </c>
      <c r="E13" s="4">
        <v>15</v>
      </c>
      <c r="F13" s="4">
        <f t="shared" si="0"/>
        <v>74</v>
      </c>
      <c r="G13" s="4">
        <v>89</v>
      </c>
    </row>
    <row r="14" spans="1:13" ht="25.5" x14ac:dyDescent="0.3">
      <c r="A14" s="21"/>
      <c r="B14" s="3">
        <v>601</v>
      </c>
      <c r="C14" s="7" t="s">
        <v>19</v>
      </c>
      <c r="D14" s="7" t="s">
        <v>20</v>
      </c>
      <c r="E14" s="4">
        <v>17</v>
      </c>
      <c r="F14" s="4">
        <f t="shared" si="0"/>
        <v>72</v>
      </c>
      <c r="G14" s="4">
        <v>89</v>
      </c>
    </row>
    <row r="15" spans="1:13" ht="38.25" x14ac:dyDescent="0.3">
      <c r="A15" s="3">
        <v>8</v>
      </c>
      <c r="B15" s="3">
        <v>602</v>
      </c>
      <c r="C15" s="7" t="s">
        <v>85</v>
      </c>
      <c r="D15" s="7" t="s">
        <v>86</v>
      </c>
      <c r="E15" s="4">
        <v>18</v>
      </c>
      <c r="F15" s="4">
        <f t="shared" si="0"/>
        <v>65</v>
      </c>
      <c r="G15" s="4">
        <v>83</v>
      </c>
    </row>
    <row r="16" spans="1:13" ht="63.75" x14ac:dyDescent="0.3">
      <c r="A16" s="3">
        <v>9</v>
      </c>
      <c r="B16" s="3">
        <v>607</v>
      </c>
      <c r="C16" s="7" t="s">
        <v>80</v>
      </c>
      <c r="D16" s="7" t="s">
        <v>81</v>
      </c>
      <c r="E16" s="4">
        <v>19</v>
      </c>
      <c r="F16" s="4">
        <f t="shared" si="0"/>
        <v>60</v>
      </c>
      <c r="G16" s="4">
        <v>79</v>
      </c>
    </row>
    <row r="17" spans="1:7" ht="38.25" x14ac:dyDescent="0.3">
      <c r="A17" s="3">
        <v>10</v>
      </c>
      <c r="B17" s="3">
        <v>608</v>
      </c>
      <c r="C17" s="7" t="s">
        <v>59</v>
      </c>
      <c r="D17" s="7" t="s">
        <v>60</v>
      </c>
      <c r="E17" s="4">
        <v>17</v>
      </c>
      <c r="F17" s="4">
        <f t="shared" si="0"/>
        <v>54</v>
      </c>
      <c r="G17" s="4">
        <v>71</v>
      </c>
    </row>
  </sheetData>
  <sortState ref="B6:G16">
    <sortCondition descending="1" ref="G6"/>
  </sortState>
  <mergeCells count="5">
    <mergeCell ref="A1:G1"/>
    <mergeCell ref="A2:G2"/>
    <mergeCell ref="A3:G3"/>
    <mergeCell ref="A10:A11"/>
    <mergeCell ref="A13:A1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="80" zoomScaleNormal="80" workbookViewId="0">
      <selection activeCell="K7" sqref="K7"/>
    </sheetView>
  </sheetViews>
  <sheetFormatPr defaultRowHeight="15" x14ac:dyDescent="0.25"/>
  <cols>
    <col min="1" max="1" width="10.42578125" customWidth="1"/>
    <col min="3" max="3" width="23.85546875" customWidth="1"/>
    <col min="4" max="4" width="26.710937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3" t="s">
        <v>46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</row>
    <row r="2" spans="1:13" ht="23.25" x14ac:dyDescent="0.35">
      <c r="A2" s="23" t="s">
        <v>79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</row>
    <row r="3" spans="1:13" ht="23.25" x14ac:dyDescent="0.35">
      <c r="A3" s="23" t="s">
        <v>14</v>
      </c>
      <c r="B3" s="23"/>
      <c r="C3" s="23"/>
      <c r="D3" s="23"/>
      <c r="E3" s="23"/>
      <c r="F3" s="23"/>
      <c r="G3" s="23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47.25" customHeight="1" x14ac:dyDescent="0.25">
      <c r="A6" s="3">
        <v>1</v>
      </c>
      <c r="B6" s="2"/>
      <c r="C6" s="2"/>
      <c r="D6" s="2"/>
      <c r="E6" s="2"/>
      <c r="F6" s="2"/>
      <c r="G6" s="2"/>
    </row>
    <row r="7" spans="1:13" ht="48" customHeight="1" x14ac:dyDescent="0.3">
      <c r="A7" s="3">
        <v>2</v>
      </c>
      <c r="B7" s="16">
        <v>703</v>
      </c>
      <c r="C7" s="17" t="s">
        <v>19</v>
      </c>
      <c r="D7" s="17" t="s">
        <v>20</v>
      </c>
      <c r="E7" s="18">
        <v>18</v>
      </c>
      <c r="F7" s="18">
        <f t="shared" ref="F7:F19" si="0">G7-E7</f>
        <v>92</v>
      </c>
      <c r="G7" s="18">
        <v>110</v>
      </c>
    </row>
    <row r="8" spans="1:13" ht="48" customHeight="1" x14ac:dyDescent="0.3">
      <c r="A8" s="3">
        <v>3</v>
      </c>
      <c r="B8" s="3">
        <v>707</v>
      </c>
      <c r="C8" s="14" t="s">
        <v>84</v>
      </c>
      <c r="D8" s="14" t="s">
        <v>11</v>
      </c>
      <c r="E8" s="4">
        <v>16</v>
      </c>
      <c r="F8" s="4">
        <f t="shared" si="0"/>
        <v>71</v>
      </c>
      <c r="G8" s="4">
        <v>87</v>
      </c>
    </row>
    <row r="9" spans="1:13" ht="48" customHeight="1" x14ac:dyDescent="0.3">
      <c r="A9" s="3">
        <v>4</v>
      </c>
      <c r="B9" s="3">
        <v>704</v>
      </c>
      <c r="C9" s="14" t="s">
        <v>94</v>
      </c>
      <c r="D9" s="14" t="s">
        <v>20</v>
      </c>
      <c r="E9" s="4">
        <v>18</v>
      </c>
      <c r="F9" s="4">
        <f t="shared" si="0"/>
        <v>66</v>
      </c>
      <c r="G9" s="4">
        <v>84</v>
      </c>
    </row>
    <row r="10" spans="1:13" ht="48" customHeight="1" x14ac:dyDescent="0.3">
      <c r="A10" s="3">
        <v>5</v>
      </c>
      <c r="B10" s="3">
        <v>702</v>
      </c>
      <c r="C10" s="14" t="s">
        <v>41</v>
      </c>
      <c r="D10" s="14" t="s">
        <v>42</v>
      </c>
      <c r="E10" s="4">
        <v>15</v>
      </c>
      <c r="F10" s="4">
        <f t="shared" si="0"/>
        <v>64</v>
      </c>
      <c r="G10" s="4">
        <v>79</v>
      </c>
    </row>
    <row r="11" spans="1:13" ht="47.25" x14ac:dyDescent="0.3">
      <c r="A11" s="3">
        <v>6</v>
      </c>
      <c r="B11" s="3">
        <v>705</v>
      </c>
      <c r="C11" s="14" t="s">
        <v>32</v>
      </c>
      <c r="D11" s="14" t="s">
        <v>33</v>
      </c>
      <c r="E11" s="4">
        <v>13</v>
      </c>
      <c r="F11" s="4">
        <f t="shared" si="0"/>
        <v>66</v>
      </c>
      <c r="G11" s="4">
        <v>79</v>
      </c>
    </row>
    <row r="12" spans="1:13" ht="49.5" customHeight="1" x14ac:dyDescent="0.3">
      <c r="A12" s="3">
        <v>7</v>
      </c>
      <c r="B12" s="3">
        <v>701</v>
      </c>
      <c r="C12" s="14" t="s">
        <v>88</v>
      </c>
      <c r="D12" s="14" t="s">
        <v>89</v>
      </c>
      <c r="E12" s="4">
        <v>15</v>
      </c>
      <c r="F12" s="4">
        <f t="shared" si="0"/>
        <v>61</v>
      </c>
      <c r="G12" s="4">
        <v>76</v>
      </c>
    </row>
    <row r="13" spans="1:13" ht="69.75" customHeight="1" x14ac:dyDescent="0.3">
      <c r="A13" s="3">
        <v>8</v>
      </c>
      <c r="B13" s="3">
        <v>706</v>
      </c>
      <c r="C13" s="15" t="s">
        <v>85</v>
      </c>
      <c r="D13" s="15" t="s">
        <v>86</v>
      </c>
      <c r="E13" s="4">
        <v>18</v>
      </c>
      <c r="F13" s="4">
        <f t="shared" si="0"/>
        <v>57</v>
      </c>
      <c r="G13" s="4">
        <v>75</v>
      </c>
    </row>
    <row r="14" spans="1:13" ht="69" customHeight="1" x14ac:dyDescent="0.3">
      <c r="A14" s="3">
        <v>9</v>
      </c>
      <c r="B14" s="3">
        <v>712</v>
      </c>
      <c r="C14" s="14" t="s">
        <v>90</v>
      </c>
      <c r="D14" s="14" t="s">
        <v>30</v>
      </c>
      <c r="E14" s="4">
        <v>16</v>
      </c>
      <c r="F14" s="4">
        <f t="shared" si="0"/>
        <v>57</v>
      </c>
      <c r="G14" s="4">
        <v>73</v>
      </c>
    </row>
    <row r="15" spans="1:13" ht="64.5" customHeight="1" x14ac:dyDescent="0.3">
      <c r="A15" s="3">
        <v>10</v>
      </c>
      <c r="B15" s="3">
        <v>714</v>
      </c>
      <c r="C15" s="14" t="s">
        <v>92</v>
      </c>
      <c r="D15" s="14" t="s">
        <v>100</v>
      </c>
      <c r="E15" s="4">
        <v>7</v>
      </c>
      <c r="F15" s="4">
        <f t="shared" si="0"/>
        <v>63</v>
      </c>
      <c r="G15" s="4">
        <v>70</v>
      </c>
    </row>
    <row r="16" spans="1:13" ht="56.25" customHeight="1" x14ac:dyDescent="0.3">
      <c r="A16" s="3">
        <v>11</v>
      </c>
      <c r="B16" s="3">
        <v>708</v>
      </c>
      <c r="C16" s="14" t="s">
        <v>34</v>
      </c>
      <c r="D16" s="14" t="s">
        <v>49</v>
      </c>
      <c r="E16" s="4">
        <v>20</v>
      </c>
      <c r="F16" s="4">
        <f t="shared" si="0"/>
        <v>40</v>
      </c>
      <c r="G16" s="4">
        <v>60</v>
      </c>
    </row>
    <row r="17" spans="1:7" ht="51.75" customHeight="1" x14ac:dyDescent="0.3">
      <c r="A17" s="3">
        <v>12</v>
      </c>
      <c r="B17" s="3">
        <v>711</v>
      </c>
      <c r="C17" s="15" t="s">
        <v>38</v>
      </c>
      <c r="D17" s="15" t="s">
        <v>52</v>
      </c>
      <c r="E17" s="4">
        <v>13</v>
      </c>
      <c r="F17" s="4">
        <f t="shared" si="0"/>
        <v>40</v>
      </c>
      <c r="G17" s="4">
        <v>53</v>
      </c>
    </row>
    <row r="18" spans="1:7" ht="54" customHeight="1" x14ac:dyDescent="0.3">
      <c r="A18" s="3">
        <v>13</v>
      </c>
      <c r="B18" s="3">
        <v>713</v>
      </c>
      <c r="C18" s="14" t="s">
        <v>93</v>
      </c>
      <c r="D18" s="14" t="s">
        <v>30</v>
      </c>
      <c r="E18" s="4">
        <v>12</v>
      </c>
      <c r="F18" s="4">
        <f t="shared" si="0"/>
        <v>35</v>
      </c>
      <c r="G18" s="4">
        <v>47</v>
      </c>
    </row>
    <row r="19" spans="1:7" ht="75.75" customHeight="1" x14ac:dyDescent="0.3">
      <c r="A19" s="3">
        <v>14</v>
      </c>
      <c r="B19" s="3">
        <v>710</v>
      </c>
      <c r="C19" s="14" t="s">
        <v>102</v>
      </c>
      <c r="D19" s="14" t="s">
        <v>36</v>
      </c>
      <c r="E19" s="4">
        <v>9</v>
      </c>
      <c r="F19" s="4">
        <f t="shared" si="0"/>
        <v>25</v>
      </c>
      <c r="G19" s="4">
        <v>34</v>
      </c>
    </row>
  </sheetData>
  <sortState ref="B5:G19">
    <sortCondition descending="1" ref="G19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70" zoomScaleNormal="70" workbookViewId="0">
      <selection activeCell="Z7" sqref="Z7"/>
    </sheetView>
  </sheetViews>
  <sheetFormatPr defaultRowHeight="15" x14ac:dyDescent="0.25"/>
  <cols>
    <col min="1" max="1" width="9.7109375" customWidth="1"/>
    <col min="2" max="2" width="10.85546875" customWidth="1"/>
    <col min="3" max="3" width="23.85546875" customWidth="1"/>
    <col min="4" max="4" width="33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23" t="s">
        <v>46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</row>
    <row r="2" spans="1:13" ht="23.25" x14ac:dyDescent="0.35">
      <c r="A2" s="23" t="s">
        <v>79</v>
      </c>
      <c r="B2" s="23"/>
      <c r="C2" s="23"/>
      <c r="D2" s="23"/>
      <c r="E2" s="23"/>
      <c r="F2" s="23"/>
      <c r="G2" s="23"/>
      <c r="H2" s="1"/>
      <c r="I2" s="1"/>
      <c r="J2" s="1"/>
      <c r="K2" s="1"/>
      <c r="L2" s="1"/>
      <c r="M2" s="1"/>
    </row>
    <row r="3" spans="1:13" ht="23.25" x14ac:dyDescent="0.35">
      <c r="A3" s="23" t="s">
        <v>45</v>
      </c>
      <c r="B3" s="23"/>
      <c r="C3" s="23"/>
      <c r="D3" s="23"/>
      <c r="E3" s="23"/>
      <c r="F3" s="23"/>
      <c r="G3" s="23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48" customHeight="1" x14ac:dyDescent="0.25">
      <c r="A6" s="3">
        <v>1</v>
      </c>
      <c r="B6" s="2"/>
      <c r="C6" s="2"/>
      <c r="D6" s="2"/>
      <c r="E6" s="2"/>
      <c r="F6" s="2"/>
      <c r="G6" s="2"/>
    </row>
    <row r="7" spans="1:13" ht="52.5" customHeight="1" x14ac:dyDescent="0.3">
      <c r="A7" s="3">
        <v>2</v>
      </c>
      <c r="B7" s="16">
        <v>809</v>
      </c>
      <c r="C7" s="19" t="s">
        <v>99</v>
      </c>
      <c r="D7" s="19" t="s">
        <v>16</v>
      </c>
      <c r="E7" s="18">
        <v>16</v>
      </c>
      <c r="F7" s="18">
        <f t="shared" ref="F7:F16" si="0">G7-E7</f>
        <v>118</v>
      </c>
      <c r="G7" s="18">
        <v>134</v>
      </c>
    </row>
    <row r="8" spans="1:13" ht="64.5" customHeight="1" x14ac:dyDescent="0.3">
      <c r="A8" s="3">
        <v>3</v>
      </c>
      <c r="B8" s="3">
        <v>808</v>
      </c>
      <c r="C8" s="12" t="s">
        <v>96</v>
      </c>
      <c r="D8" s="12" t="s">
        <v>16</v>
      </c>
      <c r="E8" s="4">
        <v>15</v>
      </c>
      <c r="F8" s="4">
        <f t="shared" si="0"/>
        <v>108</v>
      </c>
      <c r="G8" s="4">
        <v>123</v>
      </c>
    </row>
    <row r="9" spans="1:13" ht="54" customHeight="1" x14ac:dyDescent="0.3">
      <c r="A9" s="3">
        <v>4</v>
      </c>
      <c r="B9" s="3">
        <v>810</v>
      </c>
      <c r="C9" s="13" t="s">
        <v>92</v>
      </c>
      <c r="D9" s="13" t="s">
        <v>100</v>
      </c>
      <c r="E9" s="4">
        <v>7</v>
      </c>
      <c r="F9" s="4">
        <f t="shared" si="0"/>
        <v>115</v>
      </c>
      <c r="G9" s="4">
        <v>122</v>
      </c>
    </row>
    <row r="10" spans="1:13" ht="67.5" customHeight="1" x14ac:dyDescent="0.3">
      <c r="A10" s="3">
        <v>5</v>
      </c>
      <c r="B10" s="3">
        <v>807</v>
      </c>
      <c r="C10" s="12" t="s">
        <v>39</v>
      </c>
      <c r="D10" s="12" t="s">
        <v>97</v>
      </c>
      <c r="E10" s="4">
        <v>14</v>
      </c>
      <c r="F10" s="4">
        <f t="shared" si="0"/>
        <v>89</v>
      </c>
      <c r="G10" s="4">
        <v>103</v>
      </c>
    </row>
    <row r="11" spans="1:13" ht="84" customHeight="1" x14ac:dyDescent="0.3">
      <c r="A11" s="3">
        <v>6</v>
      </c>
      <c r="B11" s="3">
        <v>803</v>
      </c>
      <c r="C11" s="12" t="s">
        <v>95</v>
      </c>
      <c r="D11" s="12" t="s">
        <v>24</v>
      </c>
      <c r="E11" s="4">
        <v>11</v>
      </c>
      <c r="F11" s="4">
        <f t="shared" si="0"/>
        <v>60</v>
      </c>
      <c r="G11" s="4">
        <v>71</v>
      </c>
    </row>
    <row r="12" spans="1:13" ht="63" customHeight="1" x14ac:dyDescent="0.3">
      <c r="A12" s="3">
        <v>7</v>
      </c>
      <c r="B12" s="3">
        <v>804</v>
      </c>
      <c r="C12" s="12" t="s">
        <v>43</v>
      </c>
      <c r="D12" s="12" t="s">
        <v>24</v>
      </c>
      <c r="E12" s="4">
        <v>13</v>
      </c>
      <c r="F12" s="4">
        <f t="shared" si="0"/>
        <v>50</v>
      </c>
      <c r="G12" s="4">
        <v>63</v>
      </c>
    </row>
    <row r="13" spans="1:13" ht="68.25" customHeight="1" x14ac:dyDescent="0.3">
      <c r="A13" s="3">
        <v>8</v>
      </c>
      <c r="B13" s="3">
        <v>802</v>
      </c>
      <c r="C13" s="12" t="s">
        <v>98</v>
      </c>
      <c r="D13" s="12" t="s">
        <v>17</v>
      </c>
      <c r="E13" s="4">
        <v>14</v>
      </c>
      <c r="F13" s="4">
        <f t="shared" si="0"/>
        <v>36</v>
      </c>
      <c r="G13" s="4">
        <v>50</v>
      </c>
    </row>
    <row r="14" spans="1:13" ht="37.5" x14ac:dyDescent="0.3">
      <c r="A14" s="3">
        <v>9</v>
      </c>
      <c r="B14" s="3">
        <v>801</v>
      </c>
      <c r="C14" s="12" t="s">
        <v>88</v>
      </c>
      <c r="D14" s="12" t="s">
        <v>89</v>
      </c>
      <c r="E14" s="4">
        <v>0</v>
      </c>
      <c r="F14" s="4">
        <f t="shared" si="0"/>
        <v>49</v>
      </c>
      <c r="G14" s="4">
        <v>49</v>
      </c>
    </row>
    <row r="15" spans="1:13" ht="56.25" x14ac:dyDescent="0.3">
      <c r="A15" s="3">
        <v>10</v>
      </c>
      <c r="B15" s="3">
        <v>805</v>
      </c>
      <c r="C15" s="12" t="s">
        <v>91</v>
      </c>
      <c r="D15" s="12" t="s">
        <v>36</v>
      </c>
      <c r="E15" s="4">
        <v>10</v>
      </c>
      <c r="F15" s="4">
        <f t="shared" si="0"/>
        <v>38</v>
      </c>
      <c r="G15" s="4">
        <v>48</v>
      </c>
    </row>
    <row r="16" spans="1:13" ht="56.25" x14ac:dyDescent="0.3">
      <c r="A16" s="3">
        <v>11</v>
      </c>
      <c r="B16" s="3">
        <v>806</v>
      </c>
      <c r="C16" s="12" t="s">
        <v>102</v>
      </c>
      <c r="D16" s="12" t="s">
        <v>36</v>
      </c>
      <c r="E16" s="4">
        <v>0</v>
      </c>
      <c r="F16" s="4">
        <f t="shared" si="0"/>
        <v>43</v>
      </c>
      <c r="G16" s="4">
        <v>43</v>
      </c>
    </row>
    <row r="17" spans="1:1" ht="19.5" x14ac:dyDescent="0.25">
      <c r="A17" s="9"/>
    </row>
  </sheetData>
  <sortState ref="B5:G16">
    <sortCondition descending="1" ref="G16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135 МОЛОДЫЕ</vt:lpstr>
      <vt:lpstr>141 МОЛОДЫЕ</vt:lpstr>
      <vt:lpstr>111 ТРУБЫ МОЛОДЫЕ</vt:lpstr>
      <vt:lpstr>111 СТЕРЖНИ МОЛОДЫЕ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 | Экспофорум</dc:creator>
  <cp:lastModifiedBy>Оксана Некрашевич</cp:lastModifiedBy>
  <cp:lastPrinted>2023-09-27T18:40:03Z</cp:lastPrinted>
  <dcterms:created xsi:type="dcterms:W3CDTF">2022-09-16T15:45:35Z</dcterms:created>
  <dcterms:modified xsi:type="dcterms:W3CDTF">2023-09-28T12:41:30Z</dcterms:modified>
</cp:coreProperties>
</file>